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papolyviou\Desktop\Sectors Issues\PARAKOLOUTHHSH ESODON\ISTOSELIDA T.T\2022-2023\"/>
    </mc:Choice>
  </mc:AlternateContent>
  <xr:revisionPtr revIDLastSave="0" documentId="13_ncr:1_{E85979ED-E676-45D8-90B4-264ACEAB1B4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ENUE" sheetId="19" r:id="rId1"/>
  </sheets>
  <definedNames>
    <definedName name="_xlnm.Print_Area" localSheetId="0">RENENUE!$A$1:$N$38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9" l="1"/>
  <c r="N38" i="19"/>
  <c r="N36" i="19"/>
  <c r="N13" i="19"/>
  <c r="N27" i="19"/>
  <c r="N28" i="19"/>
  <c r="N29" i="19"/>
  <c r="N30" i="19"/>
  <c r="N31" i="19"/>
  <c r="N32" i="19"/>
  <c r="N33" i="19"/>
  <c r="N34" i="19"/>
  <c r="N35" i="19"/>
  <c r="N37" i="19"/>
  <c r="N26" i="19"/>
  <c r="N8" i="19"/>
  <c r="N9" i="19"/>
  <c r="N10" i="19"/>
  <c r="P10" i="19" s="1"/>
  <c r="N11" i="19"/>
  <c r="N12" i="19"/>
  <c r="N14" i="19"/>
  <c r="N15" i="19"/>
  <c r="N16" i="19"/>
  <c r="N18" i="19"/>
  <c r="N19" i="19"/>
  <c r="N7" i="19"/>
  <c r="P7" i="19" s="1"/>
</calcChain>
</file>

<file path=xl/sharedStrings.xml><?xml version="1.0" encoding="utf-8"?>
<sst xmlns="http://schemas.openxmlformats.org/spreadsheetml/2006/main" count="57" uniqueCount="42">
  <si>
    <t>TOTAL</t>
  </si>
  <si>
    <t>IMPORT DUTIES</t>
  </si>
  <si>
    <t>TOTAL OF REVENUE</t>
  </si>
  <si>
    <t>REVENUE'S DESCRIPTION</t>
  </si>
  <si>
    <t>EXCISE  DUTY ON ENERGY PRODUCTS</t>
  </si>
  <si>
    <t>EXCISE DUTY ON TOBACCO PRODUCTS</t>
  </si>
  <si>
    <t>EXCISE DUTY ON ALCOHOLIC PRODUCTS - BEER</t>
  </si>
  <si>
    <t>EXCISE DUTY ON VEHICLES - CYCLES</t>
  </si>
  <si>
    <t>EXCISE  DUTY ON OTHER PRODUCTS</t>
  </si>
  <si>
    <t>EXCISE DUTIES  IN TOTAL</t>
  </si>
  <si>
    <t>TOTAL OF REVENUE (EXCL. VAT)</t>
  </si>
  <si>
    <t>VAT ON IMPORTS</t>
  </si>
  <si>
    <t>OTHER REVENUE</t>
  </si>
  <si>
    <t>TOTAL OF REVENUE BEFORE THE 
DEDUCTION OF REFUNDS FOR DUTIES AND TAXES</t>
  </si>
  <si>
    <t>REFUNDS OF IMPORT DUTIES TAXES
 AND VAT</t>
  </si>
  <si>
    <t>JAN-22</t>
  </si>
  <si>
    <t>FEB-22</t>
  </si>
  <si>
    <t>MARCH-22</t>
  </si>
  <si>
    <t xml:space="preserve">APR-22 </t>
  </si>
  <si>
    <t>MAY-22</t>
  </si>
  <si>
    <t>JUNE-22</t>
  </si>
  <si>
    <t>JUL-22</t>
  </si>
  <si>
    <t>AUG-22</t>
  </si>
  <si>
    <t>SEPT-22</t>
  </si>
  <si>
    <t>OCT-22</t>
  </si>
  <si>
    <t>NOV-22</t>
  </si>
  <si>
    <t>DEC-22</t>
  </si>
  <si>
    <t>REVENUE 2022</t>
  </si>
  <si>
    <t xml:space="preserve">Monthly Revenue of the Customs &amp; Excise Department 2022 - 2023
</t>
  </si>
  <si>
    <t>REVENUE 2023</t>
  </si>
  <si>
    <t>JAN-23</t>
  </si>
  <si>
    <t>FEB-23</t>
  </si>
  <si>
    <t>MARCH-23</t>
  </si>
  <si>
    <t xml:space="preserve">APR-23 </t>
  </si>
  <si>
    <t>MAY-23</t>
  </si>
  <si>
    <t>JUNE-23</t>
  </si>
  <si>
    <t>JUL-23</t>
  </si>
  <si>
    <t>AUG-23</t>
  </si>
  <si>
    <t>SEPT-23</t>
  </si>
  <si>
    <t>OCT-23</t>
  </si>
  <si>
    <t>NOV-23</t>
  </si>
  <si>
    <t>DEC-23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</si>
</sst>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2"/>
      <color theme="3" tint="-0.249977111117893"/>
      <name val="Arial"/>
      <family val="2"/>
      <charset val="161"/>
    </font>
    <font>
      <sz val="12"/>
      <color theme="3" tint="-0.249977111117893"/>
      <name val="Arial"/>
      <family val="2"/>
      <charset val="161"/>
    </font>
    <font>
      <sz val="10"/>
      <color theme="3" tint="-0.249977111117893"/>
      <name val="Arial"/>
      <family val="2"/>
      <charset val="161"/>
    </font>
    <font>
      <b/>
      <sz val="10"/>
      <color theme="3" tint="-0.249977111117893"/>
      <name val="Arial"/>
      <family val="2"/>
      <charset val="161"/>
    </font>
    <font>
      <i/>
      <sz val="10"/>
      <color theme="3" tint="-0.249977111117893"/>
      <name val="Arial"/>
      <family val="2"/>
      <charset val="161"/>
    </font>
    <font>
      <sz val="11"/>
      <color theme="3" tint="-0.249977111117893"/>
      <name val="Arial"/>
      <family val="2"/>
      <charset val="161"/>
    </font>
    <font>
      <b/>
      <sz val="11"/>
      <color theme="3" tint="-0.249977111117893"/>
      <name val="Arial"/>
      <family val="2"/>
      <charset val="161"/>
    </font>
    <font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theme="3" tint="-0.249977111117893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3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1" xfId="0" applyNumberFormat="1" applyFont="1" applyBorder="1"/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vertical="center"/>
    </xf>
    <xf numFmtId="3" fontId="11" fillId="3" borderId="4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0" fillId="0" borderId="6" xfId="0" applyNumberFormat="1" applyFont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textRotation="18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85" zoomScaleNormal="85" zoomScaleSheetLayoutView="85" workbookViewId="0">
      <selection activeCell="S37" sqref="S37"/>
    </sheetView>
  </sheetViews>
  <sheetFormatPr defaultColWidth="9.140625" defaultRowHeight="12.75" x14ac:dyDescent="0.2"/>
  <cols>
    <col min="1" max="1" width="82.140625" style="1" customWidth="1"/>
    <col min="2" max="2" width="15.28515625" style="1" customWidth="1"/>
    <col min="3" max="3" width="16.5703125" style="1" customWidth="1"/>
    <col min="4" max="4" width="14.5703125" style="1" customWidth="1"/>
    <col min="5" max="13" width="13.85546875" style="1" customWidth="1"/>
    <col min="14" max="14" width="14.42578125" style="1" customWidth="1"/>
    <col min="15" max="15" width="0.28515625" style="1" customWidth="1"/>
    <col min="16" max="16" width="0.7109375" style="1" hidden="1" customWidth="1"/>
    <col min="17" max="17" width="20.42578125" style="2" customWidth="1"/>
    <col min="18" max="18" width="9.140625" style="1"/>
    <col min="19" max="19" width="13.5703125" style="1" bestFit="1" customWidth="1"/>
    <col min="20" max="16384" width="9.140625" style="1"/>
  </cols>
  <sheetData>
    <row r="1" spans="1:17" ht="35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7" ht="21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7" ht="26.25" customHeight="1" x14ac:dyDescent="0.2">
      <c r="A3" s="40" t="s">
        <v>3</v>
      </c>
      <c r="B3" s="41" t="s">
        <v>27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7" ht="16.5" customHeight="1" x14ac:dyDescent="0.2">
      <c r="A4" s="40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7" ht="12.75" customHeight="1" x14ac:dyDescent="0.2">
      <c r="A5" s="40"/>
      <c r="B5" s="33" t="s">
        <v>15</v>
      </c>
      <c r="C5" s="33" t="s">
        <v>16</v>
      </c>
      <c r="D5" s="33" t="s">
        <v>17</v>
      </c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24</v>
      </c>
      <c r="L5" s="33" t="s">
        <v>25</v>
      </c>
      <c r="M5" s="33" t="s">
        <v>26</v>
      </c>
      <c r="N5" s="38" t="s">
        <v>0</v>
      </c>
      <c r="P5" s="2"/>
      <c r="Q5" s="1"/>
    </row>
    <row r="6" spans="1:17" ht="30.75" customHeight="1" x14ac:dyDescent="0.2">
      <c r="A6" s="4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9"/>
      <c r="P6" s="2"/>
      <c r="Q6" s="1"/>
    </row>
    <row r="7" spans="1:17" ht="24" customHeight="1" x14ac:dyDescent="0.2">
      <c r="A7" s="9" t="s">
        <v>1</v>
      </c>
      <c r="B7" s="19">
        <v>3236648.68</v>
      </c>
      <c r="C7" s="19">
        <v>3441797.52</v>
      </c>
      <c r="D7" s="19">
        <v>4611457.1399999997</v>
      </c>
      <c r="E7" s="19">
        <v>3800140.6599999997</v>
      </c>
      <c r="F7" s="19">
        <v>5617085.2300000004</v>
      </c>
      <c r="G7" s="19">
        <v>4972089.38</v>
      </c>
      <c r="H7" s="19">
        <v>5192188.5299999993</v>
      </c>
      <c r="I7" s="19">
        <v>4770409.3099999996</v>
      </c>
      <c r="J7" s="19">
        <v>4938627.6900000004</v>
      </c>
      <c r="K7" s="19">
        <v>4097068.65</v>
      </c>
      <c r="L7" s="19">
        <v>3989318</v>
      </c>
      <c r="M7" s="19"/>
      <c r="N7" s="7">
        <f>SUM(B7:M7)</f>
        <v>48666830.789999999</v>
      </c>
      <c r="O7" s="1">
        <v>29536193.129999995</v>
      </c>
      <c r="P7" s="2">
        <f>SUM(B7:N7)</f>
        <v>97333661.579999998</v>
      </c>
      <c r="Q7" s="1"/>
    </row>
    <row r="8" spans="1:17" ht="23.25" customHeight="1" x14ac:dyDescent="0.2">
      <c r="A8" s="10" t="s">
        <v>4</v>
      </c>
      <c r="B8" s="21">
        <v>461052.41</v>
      </c>
      <c r="C8" s="21">
        <v>25376224.5</v>
      </c>
      <c r="D8" s="21">
        <v>26566003.25</v>
      </c>
      <c r="E8" s="21">
        <v>18108744.530000001</v>
      </c>
      <c r="F8" s="21">
        <v>28664772.879999999</v>
      </c>
      <c r="G8" s="21">
        <v>25086642.16</v>
      </c>
      <c r="H8" s="21">
        <v>25417997.010000002</v>
      </c>
      <c r="I8" s="21">
        <v>24433946.390000001</v>
      </c>
      <c r="J8" s="21">
        <v>24119968.489999998</v>
      </c>
      <c r="K8" s="21">
        <v>26458775.07</v>
      </c>
      <c r="L8" s="21">
        <v>24489236</v>
      </c>
      <c r="M8" s="21"/>
      <c r="N8" s="7">
        <f t="shared" ref="N8:N19" si="0">SUM(B8:M8)</f>
        <v>249183362.69</v>
      </c>
      <c r="O8" s="1">
        <v>406925248.41000003</v>
      </c>
      <c r="P8" s="2"/>
      <c r="Q8" s="1"/>
    </row>
    <row r="9" spans="1:17" ht="23.25" customHeight="1" x14ac:dyDescent="0.2">
      <c r="A9" s="10" t="s">
        <v>5</v>
      </c>
      <c r="B9" s="21">
        <v>10859447.239999998</v>
      </c>
      <c r="C9" s="21">
        <v>8507830.1999999993</v>
      </c>
      <c r="D9" s="21">
        <v>10053885.280000001</v>
      </c>
      <c r="E9" s="21">
        <v>11750936.290000001</v>
      </c>
      <c r="F9" s="21">
        <v>11992864.369999999</v>
      </c>
      <c r="G9" s="21">
        <v>14710544.529999999</v>
      </c>
      <c r="H9" s="21">
        <v>13181382.34</v>
      </c>
      <c r="I9" s="21">
        <v>13633000.890000001</v>
      </c>
      <c r="J9" s="21">
        <v>13374105.23</v>
      </c>
      <c r="K9" s="21">
        <v>12571621.4</v>
      </c>
      <c r="L9" s="21">
        <v>11805766</v>
      </c>
      <c r="M9" s="21"/>
      <c r="N9" s="7">
        <f t="shared" si="0"/>
        <v>132441383.77000001</v>
      </c>
      <c r="O9" s="1">
        <v>188061304.16999999</v>
      </c>
      <c r="P9" s="2"/>
      <c r="Q9" s="1"/>
    </row>
    <row r="10" spans="1:17" ht="26.25" customHeight="1" x14ac:dyDescent="0.2">
      <c r="A10" s="11" t="s">
        <v>6</v>
      </c>
      <c r="B10" s="21">
        <v>2366982.71</v>
      </c>
      <c r="C10" s="21">
        <v>1110880.4100000001</v>
      </c>
      <c r="D10" s="21">
        <v>2276263.5700000003</v>
      </c>
      <c r="E10" s="21">
        <v>2577346.46</v>
      </c>
      <c r="F10" s="21">
        <v>3928872.5</v>
      </c>
      <c r="G10" s="21">
        <v>4059262.35</v>
      </c>
      <c r="H10" s="21">
        <v>4847679.2699999996</v>
      </c>
      <c r="I10" s="21">
        <v>3781344.42</v>
      </c>
      <c r="J10" s="21">
        <v>3744563.54</v>
      </c>
      <c r="K10" s="21">
        <v>3818948.45</v>
      </c>
      <c r="L10" s="21">
        <v>3392504</v>
      </c>
      <c r="M10" s="21"/>
      <c r="N10" s="7">
        <f t="shared" si="0"/>
        <v>35904647.679999992</v>
      </c>
      <c r="O10" s="1">
        <v>37874039.189999998</v>
      </c>
      <c r="P10" s="2">
        <f>SUM(B10:O10)</f>
        <v>109683334.54999998</v>
      </c>
      <c r="Q10" s="1"/>
    </row>
    <row r="11" spans="1:17" ht="23.25" customHeight="1" x14ac:dyDescent="0.2">
      <c r="A11" s="10" t="s">
        <v>7</v>
      </c>
      <c r="B11" s="21">
        <v>905</v>
      </c>
      <c r="C11" s="21">
        <v>904.79</v>
      </c>
      <c r="D11" s="21">
        <v>912.96999999999991</v>
      </c>
      <c r="E11" s="21">
        <v>904.79</v>
      </c>
      <c r="F11" s="21">
        <v>2495.4499999999998</v>
      </c>
      <c r="G11" s="21">
        <v>904.79</v>
      </c>
      <c r="H11" s="21">
        <v>1424.69</v>
      </c>
      <c r="I11" s="21">
        <v>961.04</v>
      </c>
      <c r="J11" s="21">
        <v>3278.12</v>
      </c>
      <c r="K11" s="21">
        <v>904.79</v>
      </c>
      <c r="L11" s="21">
        <v>905</v>
      </c>
      <c r="M11" s="22"/>
      <c r="N11" s="7">
        <f t="shared" si="0"/>
        <v>14501.43</v>
      </c>
      <c r="O11" s="1">
        <v>14266169.17</v>
      </c>
      <c r="P11" s="2"/>
      <c r="Q11" s="1"/>
    </row>
    <row r="12" spans="1:17" ht="23.25" customHeight="1" x14ac:dyDescent="0.2">
      <c r="A12" s="10" t="s">
        <v>8</v>
      </c>
      <c r="B12" s="21">
        <v>89672</v>
      </c>
      <c r="C12" s="21">
        <v>53442.46</v>
      </c>
      <c r="D12" s="21">
        <v>105107.06</v>
      </c>
      <c r="E12" s="21">
        <v>91973.08</v>
      </c>
      <c r="F12" s="21">
        <v>86854.45</v>
      </c>
      <c r="G12" s="21">
        <v>202177.24</v>
      </c>
      <c r="H12" s="21">
        <v>178487.79</v>
      </c>
      <c r="I12" s="21">
        <v>138005.25</v>
      </c>
      <c r="J12" s="21">
        <v>128480.65</v>
      </c>
      <c r="K12" s="32">
        <v>144251.54</v>
      </c>
      <c r="L12" s="32">
        <v>184090</v>
      </c>
      <c r="M12" s="22"/>
      <c r="N12" s="7">
        <f t="shared" si="0"/>
        <v>1402541.52</v>
      </c>
      <c r="O12" s="1">
        <v>294460.89</v>
      </c>
      <c r="P12" s="2"/>
      <c r="Q12" s="1"/>
    </row>
    <row r="13" spans="1:17" ht="23.25" customHeight="1" x14ac:dyDescent="0.2">
      <c r="A13" s="9" t="s">
        <v>9</v>
      </c>
      <c r="B13" s="18">
        <v>13778059.359999999</v>
      </c>
      <c r="C13" s="18">
        <v>35049282.359999999</v>
      </c>
      <c r="D13" s="18">
        <v>39002172.130000003</v>
      </c>
      <c r="E13" s="18">
        <v>32529905.149999999</v>
      </c>
      <c r="F13" s="18">
        <v>44675859.650000006</v>
      </c>
      <c r="G13" s="18">
        <v>44059531.07</v>
      </c>
      <c r="H13" s="18">
        <v>43626971.100000001</v>
      </c>
      <c r="I13" s="18">
        <v>41987257.990000002</v>
      </c>
      <c r="J13" s="18">
        <v>41370396.029999994</v>
      </c>
      <c r="K13" s="20">
        <v>42994501.25</v>
      </c>
      <c r="L13" s="20">
        <v>39872501</v>
      </c>
      <c r="M13" s="18"/>
      <c r="N13" s="7">
        <f t="shared" si="0"/>
        <v>418946437.08999997</v>
      </c>
      <c r="O13" s="1">
        <v>647421221.83000004</v>
      </c>
      <c r="P13" s="2"/>
      <c r="Q13" s="1"/>
    </row>
    <row r="14" spans="1:17" ht="38.450000000000003" customHeight="1" x14ac:dyDescent="0.2">
      <c r="A14" s="9" t="s">
        <v>12</v>
      </c>
      <c r="B14" s="19">
        <v>709858.35999999987</v>
      </c>
      <c r="C14" s="19">
        <v>258803.37</v>
      </c>
      <c r="D14" s="19">
        <v>212147.93</v>
      </c>
      <c r="E14" s="19">
        <v>303244.35000000003</v>
      </c>
      <c r="F14" s="19">
        <v>370884.28</v>
      </c>
      <c r="G14" s="19">
        <v>292364.48</v>
      </c>
      <c r="H14" s="19">
        <v>297687.38999999996</v>
      </c>
      <c r="I14" s="19">
        <v>265794.83</v>
      </c>
      <c r="J14" s="19">
        <v>284494.17000000004</v>
      </c>
      <c r="K14" s="19">
        <v>261564.75000000003</v>
      </c>
      <c r="L14" s="19">
        <v>411871</v>
      </c>
      <c r="M14" s="19"/>
      <c r="N14" s="7">
        <f t="shared" si="0"/>
        <v>3668714.91</v>
      </c>
      <c r="O14" s="1">
        <v>4494576.53</v>
      </c>
      <c r="P14" s="2"/>
      <c r="Q14" s="1"/>
    </row>
    <row r="15" spans="1:17" ht="53.25" customHeight="1" x14ac:dyDescent="0.2">
      <c r="A15" s="12" t="s">
        <v>10</v>
      </c>
      <c r="B15" s="28">
        <v>17724566.399999999</v>
      </c>
      <c r="C15" s="23">
        <v>38749883.25</v>
      </c>
      <c r="D15" s="23">
        <v>43825777.200000003</v>
      </c>
      <c r="E15" s="23">
        <v>36633290.159999996</v>
      </c>
      <c r="F15" s="23">
        <v>50663829.160000011</v>
      </c>
      <c r="G15" s="23">
        <v>49323984.93</v>
      </c>
      <c r="H15" s="23">
        <v>49116847.020000003</v>
      </c>
      <c r="I15" s="23">
        <v>47023462.130000003</v>
      </c>
      <c r="J15" s="23">
        <v>46593517.889999993</v>
      </c>
      <c r="K15" s="23">
        <v>47353134.649999999</v>
      </c>
      <c r="L15" s="23">
        <v>44273690</v>
      </c>
      <c r="M15" s="23"/>
      <c r="N15" s="27">
        <f t="shared" si="0"/>
        <v>471281982.78999996</v>
      </c>
      <c r="O15" s="1">
        <v>681451991.49000001</v>
      </c>
      <c r="P15" s="2"/>
      <c r="Q15" s="1"/>
    </row>
    <row r="16" spans="1:17" ht="36.6" customHeight="1" x14ac:dyDescent="0.2">
      <c r="A16" s="9" t="s">
        <v>11</v>
      </c>
      <c r="B16" s="19">
        <v>46041571</v>
      </c>
      <c r="C16" s="19">
        <v>48755183</v>
      </c>
      <c r="D16" s="19">
        <v>56864920</v>
      </c>
      <c r="E16" s="19">
        <v>53775178</v>
      </c>
      <c r="F16" s="19">
        <v>71220057</v>
      </c>
      <c r="G16" s="19">
        <v>67220117</v>
      </c>
      <c r="H16" s="19">
        <v>67156510</v>
      </c>
      <c r="I16" s="19">
        <v>66828795</v>
      </c>
      <c r="J16" s="19">
        <v>70918308</v>
      </c>
      <c r="K16" s="19">
        <v>63031759</v>
      </c>
      <c r="L16" s="19">
        <v>66839604</v>
      </c>
      <c r="M16" s="19"/>
      <c r="N16" s="7">
        <f t="shared" si="0"/>
        <v>678652002</v>
      </c>
      <c r="O16" s="1">
        <v>486833251.19299996</v>
      </c>
      <c r="P16" s="2"/>
      <c r="Q16" s="1"/>
    </row>
    <row r="17" spans="1:17" ht="49.15" customHeight="1" thickBot="1" x14ac:dyDescent="0.25">
      <c r="A17" s="13" t="s">
        <v>13</v>
      </c>
      <c r="B17" s="29">
        <v>63766137.399999999</v>
      </c>
      <c r="C17" s="24">
        <v>87505066.25</v>
      </c>
      <c r="D17" s="24">
        <v>100690697.2</v>
      </c>
      <c r="E17" s="24">
        <v>90408468.159999996</v>
      </c>
      <c r="F17" s="24">
        <v>121883886.16000001</v>
      </c>
      <c r="G17" s="24">
        <v>116544101.93000001</v>
      </c>
      <c r="H17" s="24">
        <v>116273357.02000001</v>
      </c>
      <c r="I17" s="24">
        <v>113852257.13</v>
      </c>
      <c r="J17" s="24">
        <v>117511825.88999999</v>
      </c>
      <c r="K17" s="24">
        <v>110384893.65000001</v>
      </c>
      <c r="L17" s="24">
        <v>111113294</v>
      </c>
      <c r="M17" s="24"/>
      <c r="N17" s="27">
        <f>SUM(B17:M17)</f>
        <v>1149933984.79</v>
      </c>
      <c r="O17" s="1">
        <v>1168285242.6830001</v>
      </c>
      <c r="P17" s="2"/>
      <c r="Q17" s="1"/>
    </row>
    <row r="18" spans="1:17" ht="53.45" customHeight="1" thickTop="1" thickBot="1" x14ac:dyDescent="0.25">
      <c r="A18" s="14" t="s">
        <v>14</v>
      </c>
      <c r="B18" s="30">
        <v>64673</v>
      </c>
      <c r="C18" s="31">
        <v>31701</v>
      </c>
      <c r="D18" s="31">
        <v>262035</v>
      </c>
      <c r="E18" s="30">
        <v>101288</v>
      </c>
      <c r="F18" s="30">
        <v>130046</v>
      </c>
      <c r="G18" s="30">
        <v>1109846</v>
      </c>
      <c r="H18" s="30">
        <v>104821</v>
      </c>
      <c r="I18" s="30">
        <v>210314</v>
      </c>
      <c r="J18" s="30">
        <v>42445</v>
      </c>
      <c r="K18" s="30">
        <v>299349</v>
      </c>
      <c r="L18" s="30">
        <v>113499</v>
      </c>
      <c r="M18" s="18"/>
      <c r="N18" s="7">
        <f t="shared" si="0"/>
        <v>2470017</v>
      </c>
      <c r="O18" s="1">
        <v>1946303.65</v>
      </c>
      <c r="P18" s="2"/>
      <c r="Q18" s="1"/>
    </row>
    <row r="19" spans="1:17" ht="49.5" customHeight="1" thickTop="1" thickBot="1" x14ac:dyDescent="0.25">
      <c r="A19" s="16" t="s">
        <v>2</v>
      </c>
      <c r="B19" s="26">
        <v>63701464.399999999</v>
      </c>
      <c r="C19" s="26">
        <v>87473365.25</v>
      </c>
      <c r="D19" s="26">
        <v>100428662.2</v>
      </c>
      <c r="E19" s="26">
        <v>90307180.159999996</v>
      </c>
      <c r="F19" s="26">
        <v>121753840.16000001</v>
      </c>
      <c r="G19" s="26">
        <v>115434255.93000001</v>
      </c>
      <c r="H19" s="26">
        <v>116168536.02000001</v>
      </c>
      <c r="I19" s="26">
        <v>113641943.13</v>
      </c>
      <c r="J19" s="26">
        <v>117469380.88999999</v>
      </c>
      <c r="K19" s="26">
        <v>110085544.65000001</v>
      </c>
      <c r="L19" s="26">
        <v>110999795</v>
      </c>
      <c r="M19" s="26"/>
      <c r="N19" s="27">
        <f t="shared" si="0"/>
        <v>1147463967.79</v>
      </c>
      <c r="O19" s="1">
        <v>1166338939.033</v>
      </c>
      <c r="P19" s="2"/>
      <c r="Q19" s="1"/>
    </row>
    <row r="20" spans="1:17" ht="30.6" customHeight="1" thickTop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2"/>
      <c r="Q20" s="1"/>
    </row>
    <row r="21" spans="1:17" ht="30.6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2"/>
      <c r="Q21" s="1"/>
    </row>
    <row r="22" spans="1:17" ht="16.149999999999999" customHeight="1" x14ac:dyDescent="0.2">
      <c r="A22" s="40" t="s">
        <v>3</v>
      </c>
      <c r="B22" s="41" t="s">
        <v>29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P22" s="2"/>
      <c r="Q22" s="1"/>
    </row>
    <row r="23" spans="1:17" ht="36" customHeight="1" x14ac:dyDescent="0.2">
      <c r="A23" s="40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P23" s="2"/>
      <c r="Q23" s="1"/>
    </row>
    <row r="24" spans="1:17" x14ac:dyDescent="0.2">
      <c r="A24" s="40"/>
      <c r="B24" s="33" t="s">
        <v>30</v>
      </c>
      <c r="C24" s="33" t="s">
        <v>31</v>
      </c>
      <c r="D24" s="33" t="s">
        <v>32</v>
      </c>
      <c r="E24" s="33" t="s">
        <v>33</v>
      </c>
      <c r="F24" s="33" t="s">
        <v>34</v>
      </c>
      <c r="G24" s="33" t="s">
        <v>35</v>
      </c>
      <c r="H24" s="33" t="s">
        <v>36</v>
      </c>
      <c r="I24" s="33" t="s">
        <v>37</v>
      </c>
      <c r="J24" s="33" t="s">
        <v>38</v>
      </c>
      <c r="K24" s="33" t="s">
        <v>39</v>
      </c>
      <c r="L24" s="33" t="s">
        <v>40</v>
      </c>
      <c r="M24" s="33" t="s">
        <v>41</v>
      </c>
      <c r="N24" s="38" t="s">
        <v>0</v>
      </c>
      <c r="P24" s="2"/>
      <c r="Q24" s="1"/>
    </row>
    <row r="25" spans="1:17" ht="39" customHeight="1" x14ac:dyDescent="0.2">
      <c r="A25" s="4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9"/>
      <c r="P25" s="2"/>
      <c r="Q25" s="1"/>
    </row>
    <row r="26" spans="1:17" ht="22.9" customHeight="1" x14ac:dyDescent="0.2">
      <c r="A26" s="9" t="s">
        <v>1</v>
      </c>
      <c r="B26" s="18">
        <v>4347297</v>
      </c>
      <c r="C26" s="19">
        <v>4118071</v>
      </c>
      <c r="D26" s="19">
        <v>8019666</v>
      </c>
      <c r="E26" s="19">
        <v>4447050</v>
      </c>
      <c r="F26" s="19">
        <v>6137391</v>
      </c>
      <c r="G26" s="19">
        <v>5469074</v>
      </c>
      <c r="H26" s="19">
        <v>5256560</v>
      </c>
      <c r="I26" s="19">
        <v>5318464</v>
      </c>
      <c r="J26" s="19">
        <v>5061366</v>
      </c>
      <c r="K26" s="19">
        <v>5180456</v>
      </c>
      <c r="L26" s="19">
        <v>5400580</v>
      </c>
      <c r="M26" s="19"/>
      <c r="N26" s="7">
        <f>SUM(B26:M26)</f>
        <v>58755975</v>
      </c>
      <c r="P26" s="2"/>
      <c r="Q26" s="1"/>
    </row>
    <row r="27" spans="1:17" ht="22.9" customHeight="1" x14ac:dyDescent="0.2">
      <c r="A27" s="10" t="s">
        <v>4</v>
      </c>
      <c r="B27" s="22">
        <v>278216</v>
      </c>
      <c r="C27" s="22">
        <v>21732595</v>
      </c>
      <c r="D27" s="22">
        <v>21524084</v>
      </c>
      <c r="E27" s="22">
        <v>25445104</v>
      </c>
      <c r="F27" s="22">
        <v>23055749</v>
      </c>
      <c r="G27" s="22">
        <v>26165365</v>
      </c>
      <c r="H27" s="22">
        <v>27764981</v>
      </c>
      <c r="I27" s="22">
        <v>31964712</v>
      </c>
      <c r="J27" s="22">
        <v>31299977</v>
      </c>
      <c r="K27" s="22">
        <v>31785322</v>
      </c>
      <c r="L27" s="22">
        <v>30634991</v>
      </c>
      <c r="M27" s="22"/>
      <c r="N27" s="7">
        <f t="shared" ref="N27:N38" si="1">SUM(B27:M27)</f>
        <v>271651096</v>
      </c>
      <c r="P27" s="2"/>
      <c r="Q27" s="1"/>
    </row>
    <row r="28" spans="1:17" ht="22.9" customHeight="1" x14ac:dyDescent="0.2">
      <c r="A28" s="10" t="s">
        <v>5</v>
      </c>
      <c r="B28" s="22">
        <v>10767961</v>
      </c>
      <c r="C28" s="22">
        <v>9280976</v>
      </c>
      <c r="D28" s="22">
        <v>10629468</v>
      </c>
      <c r="E28" s="22">
        <v>11624602</v>
      </c>
      <c r="F28" s="22">
        <v>12729260</v>
      </c>
      <c r="G28" s="22">
        <v>12955130</v>
      </c>
      <c r="H28" s="22">
        <v>13229765</v>
      </c>
      <c r="I28" s="22">
        <v>12871486</v>
      </c>
      <c r="J28" s="22">
        <v>13311130</v>
      </c>
      <c r="K28" s="22">
        <v>12647145</v>
      </c>
      <c r="L28" s="22">
        <v>12330166</v>
      </c>
      <c r="M28" s="22"/>
      <c r="N28" s="7">
        <f t="shared" si="1"/>
        <v>132377089</v>
      </c>
      <c r="P28" s="2"/>
      <c r="Q28" s="1"/>
    </row>
    <row r="29" spans="1:17" ht="39" customHeight="1" x14ac:dyDescent="0.2">
      <c r="A29" s="11" t="s">
        <v>6</v>
      </c>
      <c r="B29" s="22">
        <v>2521261</v>
      </c>
      <c r="C29" s="22">
        <v>2063105</v>
      </c>
      <c r="D29" s="22">
        <v>3343748</v>
      </c>
      <c r="E29" s="22">
        <v>2927618</v>
      </c>
      <c r="F29" s="22">
        <v>3571239</v>
      </c>
      <c r="G29" s="22">
        <v>3838642</v>
      </c>
      <c r="H29" s="22">
        <v>3853080</v>
      </c>
      <c r="I29" s="22">
        <v>4261259</v>
      </c>
      <c r="J29" s="22">
        <v>3087530</v>
      </c>
      <c r="K29" s="22">
        <v>3412708</v>
      </c>
      <c r="L29" s="22">
        <v>3042964</v>
      </c>
      <c r="M29" s="22"/>
      <c r="N29" s="7">
        <f t="shared" si="1"/>
        <v>35923154</v>
      </c>
      <c r="P29" s="2"/>
      <c r="Q29" s="1"/>
    </row>
    <row r="30" spans="1:17" ht="22.9" customHeight="1" x14ac:dyDescent="0.2">
      <c r="A30" s="10" t="s">
        <v>7</v>
      </c>
      <c r="B30" s="22">
        <v>320</v>
      </c>
      <c r="C30" s="22">
        <v>0</v>
      </c>
      <c r="D30" s="22">
        <v>143</v>
      </c>
      <c r="E30" s="22">
        <v>0</v>
      </c>
      <c r="F30" s="22">
        <v>12462</v>
      </c>
      <c r="G30" s="22">
        <v>1968</v>
      </c>
      <c r="H30" s="22">
        <v>2095</v>
      </c>
      <c r="I30" s="22">
        <v>0</v>
      </c>
      <c r="J30" s="22">
        <v>4178</v>
      </c>
      <c r="K30" s="22">
        <v>0</v>
      </c>
      <c r="L30" s="22">
        <v>450</v>
      </c>
      <c r="M30" s="22"/>
      <c r="N30" s="7">
        <f t="shared" si="1"/>
        <v>21616</v>
      </c>
      <c r="P30" s="2"/>
      <c r="Q30" s="1"/>
    </row>
    <row r="31" spans="1:17" ht="22.9" customHeight="1" x14ac:dyDescent="0.2">
      <c r="A31" s="10" t="s">
        <v>8</v>
      </c>
      <c r="B31" s="22">
        <v>153302</v>
      </c>
      <c r="C31" s="22">
        <v>115699</v>
      </c>
      <c r="D31" s="22">
        <v>217965</v>
      </c>
      <c r="E31" s="22">
        <v>134993</v>
      </c>
      <c r="F31" s="22">
        <v>218531</v>
      </c>
      <c r="G31" s="22">
        <v>257262</v>
      </c>
      <c r="H31" s="22">
        <v>219125</v>
      </c>
      <c r="I31" s="22">
        <v>155606</v>
      </c>
      <c r="J31" s="22">
        <v>249164</v>
      </c>
      <c r="K31" s="22">
        <v>171355</v>
      </c>
      <c r="L31" s="22">
        <v>299195</v>
      </c>
      <c r="M31" s="22"/>
      <c r="N31" s="7">
        <f t="shared" si="1"/>
        <v>2192197</v>
      </c>
      <c r="P31" s="2"/>
      <c r="Q31" s="1"/>
    </row>
    <row r="32" spans="1:17" ht="30.6" customHeight="1" x14ac:dyDescent="0.2">
      <c r="A32" s="9" t="s">
        <v>9</v>
      </c>
      <c r="B32" s="18">
        <v>13721060</v>
      </c>
      <c r="C32" s="20">
        <v>33192375</v>
      </c>
      <c r="D32" s="20">
        <v>35715409</v>
      </c>
      <c r="E32" s="20">
        <v>40132317</v>
      </c>
      <c r="F32" s="20">
        <v>39587240</v>
      </c>
      <c r="G32" s="20">
        <v>43218367</v>
      </c>
      <c r="H32" s="20">
        <v>45069047</v>
      </c>
      <c r="I32" s="20">
        <v>49253063</v>
      </c>
      <c r="J32" s="20">
        <v>47951979</v>
      </c>
      <c r="K32" s="20">
        <v>48016530</v>
      </c>
      <c r="L32" s="20">
        <v>46307766</v>
      </c>
      <c r="M32" s="18"/>
      <c r="N32" s="7">
        <f t="shared" si="1"/>
        <v>442165153</v>
      </c>
      <c r="P32" s="2"/>
      <c r="Q32" s="1"/>
    </row>
    <row r="33" spans="1:17" ht="30.6" customHeight="1" x14ac:dyDescent="0.2">
      <c r="A33" s="9" t="s">
        <v>12</v>
      </c>
      <c r="B33" s="18">
        <v>890169</v>
      </c>
      <c r="C33" s="19">
        <v>334690</v>
      </c>
      <c r="D33" s="19">
        <v>446877</v>
      </c>
      <c r="E33" s="19">
        <v>339418</v>
      </c>
      <c r="F33" s="19">
        <v>419685</v>
      </c>
      <c r="G33" s="19">
        <v>359546</v>
      </c>
      <c r="H33" s="19">
        <v>359438</v>
      </c>
      <c r="I33" s="19">
        <v>418531</v>
      </c>
      <c r="J33" s="19">
        <v>404081</v>
      </c>
      <c r="K33" s="19">
        <v>396139</v>
      </c>
      <c r="L33" s="19">
        <v>342860</v>
      </c>
      <c r="M33" s="19"/>
      <c r="N33" s="7">
        <f t="shared" si="1"/>
        <v>4711434</v>
      </c>
      <c r="P33" s="2"/>
      <c r="Q33" s="1"/>
    </row>
    <row r="34" spans="1:17" ht="30.6" customHeight="1" x14ac:dyDescent="0.2">
      <c r="A34" s="12" t="s">
        <v>10</v>
      </c>
      <c r="B34" s="23">
        <v>18958526</v>
      </c>
      <c r="C34" s="23">
        <v>37645136</v>
      </c>
      <c r="D34" s="23">
        <v>44181952</v>
      </c>
      <c r="E34" s="23">
        <v>44918785</v>
      </c>
      <c r="F34" s="23">
        <v>46144316</v>
      </c>
      <c r="G34" s="23">
        <v>49046988</v>
      </c>
      <c r="H34" s="23">
        <v>50685044</v>
      </c>
      <c r="I34" s="23">
        <v>54990057</v>
      </c>
      <c r="J34" s="23">
        <v>53417426</v>
      </c>
      <c r="K34" s="23">
        <v>53593125</v>
      </c>
      <c r="L34" s="23">
        <v>52051206</v>
      </c>
      <c r="M34" s="23"/>
      <c r="N34" s="7">
        <f t="shared" si="1"/>
        <v>505632561</v>
      </c>
      <c r="P34" s="2"/>
      <c r="Q34" s="1"/>
    </row>
    <row r="35" spans="1:17" ht="30.6" customHeight="1" x14ac:dyDescent="0.2">
      <c r="A35" s="9" t="s">
        <v>11</v>
      </c>
      <c r="B35" s="18">
        <v>66583018</v>
      </c>
      <c r="C35" s="19">
        <v>54968884</v>
      </c>
      <c r="D35" s="19">
        <v>67871469</v>
      </c>
      <c r="E35" s="19">
        <v>56858517</v>
      </c>
      <c r="F35" s="19">
        <v>67817940</v>
      </c>
      <c r="G35" s="19">
        <v>59252475</v>
      </c>
      <c r="H35" s="19">
        <v>68616741</v>
      </c>
      <c r="I35" s="19">
        <v>55543427</v>
      </c>
      <c r="J35" s="19">
        <v>63588228</v>
      </c>
      <c r="K35" s="19">
        <v>72933897</v>
      </c>
      <c r="L35" s="19">
        <v>57866702</v>
      </c>
      <c r="M35" s="19"/>
      <c r="N35" s="7">
        <f t="shared" si="1"/>
        <v>691901298</v>
      </c>
      <c r="P35" s="2"/>
      <c r="Q35" s="1"/>
    </row>
    <row r="36" spans="1:17" ht="52.9" customHeight="1" thickBot="1" x14ac:dyDescent="0.25">
      <c r="A36" s="16" t="s">
        <v>13</v>
      </c>
      <c r="B36" s="24">
        <v>85541544</v>
      </c>
      <c r="C36" s="24">
        <v>92614020</v>
      </c>
      <c r="D36" s="24">
        <v>112053421</v>
      </c>
      <c r="E36" s="24">
        <v>101777302</v>
      </c>
      <c r="F36" s="24">
        <v>113962256</v>
      </c>
      <c r="G36" s="24">
        <v>108299463</v>
      </c>
      <c r="H36" s="24">
        <v>119301785</v>
      </c>
      <c r="I36" s="24">
        <v>110533484</v>
      </c>
      <c r="J36" s="24">
        <v>117005654</v>
      </c>
      <c r="K36" s="24">
        <v>126527022</v>
      </c>
      <c r="L36" s="24">
        <v>109917908</v>
      </c>
      <c r="M36" s="24"/>
      <c r="N36" s="27">
        <f t="shared" si="1"/>
        <v>1197533859</v>
      </c>
      <c r="P36" s="2"/>
      <c r="Q36" s="1"/>
    </row>
    <row r="37" spans="1:17" ht="43.15" customHeight="1" thickTop="1" thickBot="1" x14ac:dyDescent="0.25">
      <c r="A37" s="17" t="s">
        <v>14</v>
      </c>
      <c r="B37" s="22">
        <v>97603</v>
      </c>
      <c r="C37" s="25">
        <v>67434</v>
      </c>
      <c r="D37" s="25">
        <v>284666</v>
      </c>
      <c r="E37" s="18">
        <v>30404</v>
      </c>
      <c r="F37" s="18">
        <v>164689</v>
      </c>
      <c r="G37" s="18">
        <v>256963</v>
      </c>
      <c r="H37" s="18">
        <v>93943</v>
      </c>
      <c r="I37" s="18">
        <v>326487</v>
      </c>
      <c r="J37" s="18">
        <v>65234</v>
      </c>
      <c r="K37" s="18">
        <v>36000</v>
      </c>
      <c r="L37" s="18">
        <v>245919</v>
      </c>
      <c r="M37" s="18"/>
      <c r="N37" s="7">
        <f t="shared" si="1"/>
        <v>1669342</v>
      </c>
      <c r="P37" s="2"/>
      <c r="Q37" s="1"/>
    </row>
    <row r="38" spans="1:17" ht="49.9" customHeight="1" thickTop="1" thickBot="1" x14ac:dyDescent="0.25">
      <c r="A38" s="16" t="s">
        <v>2</v>
      </c>
      <c r="B38" s="26">
        <v>85443941</v>
      </c>
      <c r="C38" s="26">
        <v>92546586</v>
      </c>
      <c r="D38" s="26">
        <v>111768755</v>
      </c>
      <c r="E38" s="26">
        <v>101746898</v>
      </c>
      <c r="F38" s="26">
        <v>113797567</v>
      </c>
      <c r="G38" s="26">
        <v>108042500</v>
      </c>
      <c r="H38" s="26">
        <v>119207842</v>
      </c>
      <c r="I38" s="26">
        <v>110206997</v>
      </c>
      <c r="J38" s="26">
        <v>116940420</v>
      </c>
      <c r="K38" s="26">
        <v>126491022</v>
      </c>
      <c r="L38" s="26">
        <v>109671989</v>
      </c>
      <c r="M38" s="26"/>
      <c r="N38" s="27">
        <f t="shared" si="1"/>
        <v>1195864517</v>
      </c>
      <c r="P38" s="2"/>
      <c r="Q38" s="1"/>
    </row>
    <row r="39" spans="1:17" ht="30.6" customHeight="1" thickTop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P39" s="2"/>
      <c r="Q39" s="1"/>
    </row>
    <row r="40" spans="1:17" ht="23.25" customHeight="1" x14ac:dyDescent="0.2">
      <c r="P40" s="37"/>
    </row>
    <row r="41" spans="1:17" x14ac:dyDescent="0.2">
      <c r="P41" s="37"/>
    </row>
    <row r="42" spans="1:17" ht="14.25" x14ac:dyDescent="0.2">
      <c r="A42" s="5"/>
      <c r="B42" s="5"/>
      <c r="C42" s="5"/>
      <c r="D42" s="6"/>
      <c r="E42" s="6"/>
    </row>
    <row r="43" spans="1:17" ht="14.25" x14ac:dyDescent="0.2">
      <c r="A43" s="5"/>
      <c r="B43" s="5"/>
      <c r="C43" s="5"/>
      <c r="D43" s="6"/>
      <c r="E43" s="6"/>
    </row>
  </sheetData>
  <mergeCells count="32">
    <mergeCell ref="D5:D6"/>
    <mergeCell ref="A22:A25"/>
    <mergeCell ref="B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F5:F6"/>
    <mergeCell ref="A1:N1"/>
    <mergeCell ref="P40:P41"/>
    <mergeCell ref="H5:H6"/>
    <mergeCell ref="I5:I6"/>
    <mergeCell ref="J5:J6"/>
    <mergeCell ref="K5:K6"/>
    <mergeCell ref="L5:L6"/>
    <mergeCell ref="M5:M6"/>
    <mergeCell ref="E5:E6"/>
    <mergeCell ref="G5:G6"/>
    <mergeCell ref="N5:N6"/>
    <mergeCell ref="A3:A6"/>
    <mergeCell ref="B3:N4"/>
    <mergeCell ref="B5:B6"/>
    <mergeCell ref="C5:C6"/>
  </mergeCells>
  <phoneticPr fontId="1" type="noConversion"/>
  <pageMargins left="0.39370078740157483" right="0.39370078740157483" top="0" bottom="0" header="0.11811023622047245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RENENUE</vt:lpstr>
      <vt:lpstr>RENENUE!Print_Area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Solon Papapolyviou</cp:lastModifiedBy>
  <cp:lastPrinted>2020-01-31T12:04:27Z</cp:lastPrinted>
  <dcterms:created xsi:type="dcterms:W3CDTF">2007-01-12T10:05:12Z</dcterms:created>
  <dcterms:modified xsi:type="dcterms:W3CDTF">2023-12-20T07:10:16Z</dcterms:modified>
</cp:coreProperties>
</file>